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-12" windowWidth="23064" windowHeight="4812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J19" i="1" l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<sst xmlns="http://schemas.openxmlformats.org/spreadsheetml/2006/main" count="42" uniqueCount="38">
  <si>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</si>
  <si>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</si>
  <si>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</si>
  <si>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</si>
  <si>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</si>
  <si>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</si>
  <si>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</si>
  <si>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</si>
  <si>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</si>
  <si>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</si>
  <si>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</si>
  <si>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</si>
  <si>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</si>
  <si>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</si>
  <si>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</si>
  <si>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</si>
  <si>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</si>
  <si>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</si>
  <si>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</si>
  <si>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</si>
  <si>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</si>
  <si>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сладкое</t>
  </si>
  <si>
    <t xml:space="preserve"> </t>
  </si>
  <si>
    <t>гарнир</t>
  </si>
  <si>
    <t>хлеб черн.</t>
  </si>
  <si>
    <t>хлеб бел.</t>
  </si>
  <si>
    <t xml:space="preserve">хлеб </t>
  </si>
  <si>
    <t>хол.блюда</t>
  </si>
  <si>
    <t>МБОУ СРЕДНЯЯ ШКОЛА №12 г. ДАНИЛОВА ЯРОСЛАВСКОЙ ОБЛ.</t>
  </si>
  <si>
    <t>Хлеб ржаной</t>
  </si>
  <si>
    <t>Батон йодированный</t>
  </si>
  <si>
    <t>Фрукт</t>
  </si>
  <si>
    <t>Компот из ягод</t>
  </si>
  <si>
    <t>Пудинг из творога с молоком сгущ. 150/40</t>
  </si>
  <si>
    <t>190</t>
  </si>
  <si>
    <t>Чай с низким содержанием сахара и лимоном</t>
  </si>
  <si>
    <t>Рассольник ленинградский</t>
  </si>
  <si>
    <t>Жаркое по-домашнему с овощами натуральными консервированными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</si>
</sst>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5" fontId="0" fillId="2" borderId="1" xfId="0" applyNumberFormat="1" applyFont="1" applyFill="1" applyBorder="1" applyProtection="1">
      <protection locked="0"/>
    </xf>
    <xf numFmtId="165" fontId="0" fillId="2" borderId="13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2" borderId="1" xfId="0" applyNumberFormat="1" applyFon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" fillId="2" borderId="20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0" fontId="2" fillId="2" borderId="21" xfId="0" applyFont="1" applyFill="1" applyBorder="1" applyAlignment="1">
      <alignment horizontal="centerContinuous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E18" sqref="E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28</v>
      </c>
      <c r="C1" s="59"/>
      <c r="D1" s="60"/>
      <c r="E1" t="s">
        <v>18</v>
      </c>
      <c r="F1" s="12"/>
      <c r="I1" t="s">
        <v>1</v>
      </c>
      <c r="J1" s="11">
        <v>45308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5"/>
      <c r="D4" s="61" t="s">
        <v>33</v>
      </c>
      <c r="E4" s="53" t="s">
        <v>34</v>
      </c>
      <c r="F4" s="54"/>
      <c r="G4" s="55">
        <v>282</v>
      </c>
      <c r="H4" s="63">
        <v>21.82</v>
      </c>
      <c r="I4" s="63">
        <v>9.4</v>
      </c>
      <c r="J4" s="63">
        <v>27.9</v>
      </c>
    </row>
    <row r="5" spans="1:10" x14ac:dyDescent="0.3">
      <c r="A5" s="6"/>
      <c r="B5" s="9" t="s">
        <v>23</v>
      </c>
      <c r="C5" s="35"/>
      <c r="D5" s="35"/>
      <c r="E5" s="57"/>
      <c r="F5" s="37"/>
      <c r="G5" s="38"/>
      <c r="H5" s="38"/>
      <c r="I5" s="38"/>
      <c r="J5" s="39"/>
    </row>
    <row r="6" spans="1:10" x14ac:dyDescent="0.3">
      <c r="A6" s="6"/>
      <c r="B6" s="1" t="s">
        <v>21</v>
      </c>
      <c r="C6" s="2"/>
      <c r="D6" s="61" t="s">
        <v>35</v>
      </c>
      <c r="E6" s="62">
        <v>217</v>
      </c>
      <c r="F6" s="46"/>
      <c r="G6" s="47">
        <v>41</v>
      </c>
      <c r="H6" s="63">
        <v>0.2</v>
      </c>
      <c r="I6" s="63">
        <v>0</v>
      </c>
      <c r="J6" s="63">
        <v>10</v>
      </c>
    </row>
    <row r="7" spans="1:10" x14ac:dyDescent="0.3">
      <c r="A7" s="6"/>
      <c r="B7" s="1" t="s">
        <v>27</v>
      </c>
      <c r="C7" s="2"/>
      <c r="D7" s="48"/>
      <c r="E7" s="49"/>
      <c r="F7" s="50"/>
      <c r="G7" s="51"/>
      <c r="H7" s="51"/>
      <c r="I7" s="51"/>
      <c r="J7" s="52"/>
    </row>
    <row r="8" spans="1:10" x14ac:dyDescent="0.3">
      <c r="A8" s="6"/>
      <c r="B8" s="2" t="s">
        <v>26</v>
      </c>
      <c r="C8" s="14"/>
      <c r="D8" s="61" t="s">
        <v>30</v>
      </c>
      <c r="E8" s="62">
        <v>40</v>
      </c>
      <c r="F8" s="20"/>
      <c r="G8" s="65">
        <f>262*55/100</f>
        <v>144.1</v>
      </c>
      <c r="H8" s="65">
        <f>7.5*55/100</f>
        <v>4.125</v>
      </c>
      <c r="I8" s="65">
        <f>2.9*55/100</f>
        <v>1.595</v>
      </c>
      <c r="J8" s="65">
        <f>51.4*55/100</f>
        <v>28.27</v>
      </c>
    </row>
    <row r="9" spans="1:10" x14ac:dyDescent="0.3">
      <c r="A9" s="6"/>
      <c r="B9" s="13" t="s">
        <v>17</v>
      </c>
      <c r="C9" s="13"/>
      <c r="D9" s="18" t="s">
        <v>31</v>
      </c>
      <c r="E9" s="19">
        <v>110</v>
      </c>
      <c r="F9" s="20"/>
      <c r="G9" s="21">
        <v>61</v>
      </c>
      <c r="H9" s="63">
        <v>0.5</v>
      </c>
      <c r="I9" s="64">
        <v>5</v>
      </c>
      <c r="J9" s="64">
        <v>12.7</v>
      </c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17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 t="s">
        <v>14</v>
      </c>
      <c r="C14" s="3"/>
      <c r="D14" s="18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15</v>
      </c>
      <c r="C15" s="2"/>
      <c r="D15" s="61" t="s">
        <v>36</v>
      </c>
      <c r="E15" s="66">
        <v>280</v>
      </c>
      <c r="F15" s="20"/>
      <c r="G15" s="21">
        <v>169</v>
      </c>
      <c r="H15" s="63">
        <v>6</v>
      </c>
      <c r="I15" s="63">
        <v>6.8</v>
      </c>
      <c r="J15" s="63">
        <v>21.3</v>
      </c>
    </row>
    <row r="16" spans="1:10" ht="26.4" x14ac:dyDescent="0.3">
      <c r="A16" s="6"/>
      <c r="B16" s="1" t="s">
        <v>16</v>
      </c>
      <c r="C16" s="2"/>
      <c r="D16" s="61" t="s">
        <v>37</v>
      </c>
      <c r="E16" s="66">
        <v>290</v>
      </c>
      <c r="F16" s="43"/>
      <c r="G16" s="44">
        <v>416</v>
      </c>
      <c r="H16" s="63">
        <v>10.8</v>
      </c>
      <c r="I16" s="63">
        <v>27.3</v>
      </c>
      <c r="J16" s="63">
        <v>31.8</v>
      </c>
    </row>
    <row r="17" spans="1:13" x14ac:dyDescent="0.3">
      <c r="A17" s="6"/>
      <c r="B17" s="1" t="s">
        <v>23</v>
      </c>
      <c r="C17" s="2"/>
      <c r="D17" s="18"/>
      <c r="E17" s="56"/>
      <c r="F17" s="20"/>
      <c r="G17" s="21"/>
      <c r="H17" s="21"/>
      <c r="I17" s="21"/>
      <c r="J17" s="22"/>
    </row>
    <row r="18" spans="1:13" ht="15" thickBot="1" x14ac:dyDescent="0.35">
      <c r="A18" s="6"/>
      <c r="B18" s="1" t="s">
        <v>21</v>
      </c>
      <c r="C18" s="2"/>
      <c r="D18" s="31" t="s">
        <v>32</v>
      </c>
      <c r="E18" s="67">
        <v>200</v>
      </c>
      <c r="F18" s="40"/>
      <c r="G18" s="41">
        <v>90</v>
      </c>
      <c r="H18" s="41">
        <v>0</v>
      </c>
      <c r="I18" s="41">
        <v>0</v>
      </c>
      <c r="J18" s="42">
        <v>22.9</v>
      </c>
    </row>
    <row r="19" spans="1:13" x14ac:dyDescent="0.3">
      <c r="A19" s="6"/>
      <c r="B19" s="1" t="s">
        <v>24</v>
      </c>
      <c r="C19" s="13"/>
      <c r="D19" s="61" t="s">
        <v>29</v>
      </c>
      <c r="E19" s="66">
        <v>45</v>
      </c>
      <c r="F19" s="45"/>
      <c r="G19" s="21">
        <v>116.6</v>
      </c>
      <c r="H19" s="65">
        <f>8.5*45/100</f>
        <v>3.8250000000000002</v>
      </c>
      <c r="I19" s="65">
        <f>3.3*45/100</f>
        <v>1.4850000000000001</v>
      </c>
      <c r="J19" s="65">
        <f>42.5*45/100</f>
        <v>19.125</v>
      </c>
      <c r="M19" t="s">
        <v>22</v>
      </c>
    </row>
    <row r="20" spans="1:13" ht="15" thickBot="1" x14ac:dyDescent="0.35">
      <c r="A20" s="7"/>
      <c r="B20" s="8" t="s">
        <v>25</v>
      </c>
      <c r="C20" s="8"/>
      <c r="D20" s="61" t="s">
        <v>30</v>
      </c>
      <c r="E20" s="62">
        <v>20</v>
      </c>
      <c r="F20" s="32"/>
      <c r="G20" s="33">
        <v>52.4</v>
      </c>
      <c r="H20" s="65">
        <v>1.5</v>
      </c>
      <c r="I20" s="65">
        <v>0.6</v>
      </c>
      <c r="J20" s="65">
        <v>10.3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2024-01-16T11:16:43Z</dcterms:modified>
</cp:coreProperties>
</file>